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cylksw45\Desktop\"/>
    </mc:Choice>
  </mc:AlternateContent>
  <xr:revisionPtr revIDLastSave="0" documentId="8_{B574D8DE-D139-48F1-AFCC-CC12BDA6531D}" xr6:coauthVersionLast="36" xr6:coauthVersionMax="36" xr10:uidLastSave="{00000000-0000-0000-0000-000000000000}"/>
  <bookViews>
    <workbookView xWindow="0" yWindow="0" windowWidth="28800" windowHeight="12180"/>
  </bookViews>
  <sheets>
    <sheet name="工作表1" sheetId="1" r:id="rId1"/>
  </sheets>
  <calcPr calcId="191029" fullCalcOnLoad="1"/>
</workbook>
</file>

<file path=xl/calcChain.xml><?xml version="1.0" encoding="utf-8"?>
<calcChain xmlns="http://schemas.openxmlformats.org/spreadsheetml/2006/main">
  <c r="E18" i="1" l="1"/>
  <c r="E17" i="1"/>
</calcChain>
</file>

<file path=xl/sharedStrings.xml><?xml version="1.0" encoding="utf-8"?>
<sst xmlns="http://schemas.openxmlformats.org/spreadsheetml/2006/main" count="37" uniqueCount="35">
  <si>
    <t>臺中市政府都市發展局中央補助款執行情形明細表</t>
  </si>
  <si>
    <t>109年1月1日至109年12月31日</t>
  </si>
  <si>
    <t>單位：元</t>
  </si>
  <si>
    <t>計畫名稱</t>
  </si>
  <si>
    <t>預算數</t>
  </si>
  <si>
    <t>核定補助金額</t>
  </si>
  <si>
    <t>中央已撥補助款</t>
  </si>
  <si>
    <t>執行數</t>
  </si>
  <si>
    <t>保留數</t>
  </si>
  <si>
    <t>備註</t>
  </si>
  <si>
    <t>108年「提升道路品質-推動騎樓整平計畫」</t>
  </si>
  <si>
    <t>依實際支用數向營建署請款。</t>
  </si>
  <si>
    <t>109年「提升道路品質-推動騎樓整平計畫」</t>
  </si>
  <si>
    <t>本計畫依營建署管考期程分期請領補助款，第一期款(475萬9,266元)營建署於109年10月29日撥付，第二期款(1,031萬1,743元)本局已於110年3月3日向營建署提出申請，俟營建署審核後撥付。</t>
  </si>
  <si>
    <t>108年度內政部補助都市危險及老舊建築物擬具重建計畫費用</t>
  </si>
  <si>
    <t>本項費用為專款專用3,000,000元、追減1,740,000元，賸餘款24萬408元已於109年繳回內政部。</t>
  </si>
  <si>
    <t>都市危險及老舊建築物重建住宅貸款利息補貼之業務推動費用</t>
  </si>
  <si>
    <t>本項費用尚未獲立法院審議通過，故未申請該款項(因未有民眾申請，故不保留。)</t>
  </si>
  <si>
    <t>「臺中大車站計畫—原建國市場及附近地區都市更新事業招商計畫」案</t>
  </si>
  <si>
    <t>本案為3年計畫，本府考量預算執行及實際契約期程逐年編列預算，續依實際支用數向營建署請款。</t>
  </si>
  <si>
    <t>臺中市北區乾溝子段0073-0003地號等1筆土地申請整建或維護實施工程補助案</t>
  </si>
  <si>
    <t>預算千元進位，實際無短少。</t>
  </si>
  <si>
    <t>109年度都市危險及老舊建築物擬具重建計畫費用需求計畫書案</t>
  </si>
  <si>
    <t>本項費用為專款專用，賸餘款66萬元已於109年繳回內政部。</t>
  </si>
  <si>
    <t>臺中市西區東昇段三小段0006-0000地號等3筆土地申請整建或維護實施工程補助案</t>
  </si>
  <si>
    <t>臺中市中區中華段七小段5-2地號等3筆土地申請擬訂都市更新事業計畫補助案</t>
  </si>
  <si>
    <t>臺中市南區頂橋子頭段0385-0014地號等1筆土地擬訂都市更新事業計畫補助案</t>
  </si>
  <si>
    <t>109年度城鎮風貌型塑整體計畫暨城鎮之心工程、地方創生計畫(「城鎮之心工程計畫」第四階段計畫)</t>
  </si>
  <si>
    <t>109年度城鎮風貌型塑整體計畫暨城鎮之心工程、地方創生計畫(「城鎮之心工程計畫」第六階段計畫)</t>
  </si>
  <si>
    <t xml:space="preserve">依據實際發生權責數請款。
</t>
  </si>
  <si>
    <t>109年都市危險及老舊建築物臺中市政府補助結構安全性能評估費用需求計畫書案</t>
  </si>
  <si>
    <t>辦理剩餘款繳回作業中 。</t>
  </si>
  <si>
    <t>109年度建築物結構快篩及階段性補強經費補助摘要表及需求計畫書案</t>
  </si>
  <si>
    <t>108年度建築物結構快篩及階段性補強作業經費</t>
  </si>
  <si>
    <t>追減66,000,000，剩餘款已繳回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</si>
</sst>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quot; &quot;;&quot;- &quot;;@&quot; &quot;"/>
    <numFmt numFmtId="177" formatCode="#,##0;[Red]&quot;-&quot;#,##0"/>
    <numFmt numFmtId="178" formatCode="0.00&quot; &quot;"/>
    <numFmt numFmtId="179" formatCode="[$NT$-404]#,##0.00;[Red]&quot;-&quot;[$NT$-404]#,##0.00"/>
    <numFmt numFmtId="180" formatCode="#,##0.00&quot; &quot;;#,##0.00&quot; &quot;;&quot;-&quot;#&quot; &quot;;@&quot; &quot;"/>
  </numFmts>
  <fonts count="17">
    <font>
      <sz val="12"/>
      <color theme="1"/>
      <name val="新細明體"/>
      <family val="1"/>
      <charset val="136"/>
    </font>
    <font>
      <sz val="12"/>
      <color theme="1"/>
      <name val="新細明體"/>
      <family val="1"/>
      <charset val="136"/>
    </font>
    <font>
      <sz val="11"/>
      <color theme="1"/>
      <name val=""/>
      <family val="1"/>
      <charset val="136"/>
    </font>
    <font>
      <sz val="11"/>
      <color theme="1"/>
      <name val="Times New Roman"/>
      <family val="1"/>
    </font>
    <font>
      <b/>
      <i/>
      <sz val="16"/>
      <color theme="1"/>
      <name val="新細明體"/>
      <family val="1"/>
      <charset val="136"/>
    </font>
    <font>
      <b/>
      <i/>
      <sz val="16"/>
      <color theme="1"/>
      <name val="Helv"/>
      <family val="2"/>
    </font>
    <font>
      <sz val="10"/>
      <color theme="1"/>
      <name val="Arial"/>
      <family val="2"/>
    </font>
    <font>
      <b/>
      <i/>
      <u/>
      <sz val="12"/>
      <color theme="1"/>
      <name val="新細明體"/>
      <family val="1"/>
      <charset val="136"/>
    </font>
    <font>
      <sz val="12"/>
      <color theme="1"/>
      <name val="Courier"/>
      <family val="3"/>
    </font>
    <font>
      <b/>
      <sz val="16"/>
      <color rgb="FF000000"/>
      <name val="標楷體"/>
      <family val="4"/>
      <charset val="136"/>
    </font>
    <font>
      <sz val="12"/>
      <color theme="1"/>
      <name val="標楷體"/>
      <family val="4"/>
      <charset val="136"/>
    </font>
    <font>
      <sz val="14"/>
      <color rgb="FF000000"/>
      <name val="Times New Roman"/>
      <family val="1"/>
    </font>
    <font>
      <sz val="12"/>
      <color rgb="FF000000"/>
      <name val="標楷體"/>
      <family val="4"/>
      <charset val="136"/>
    </font>
    <font>
      <sz val="10"/>
      <color rgb="FF000000"/>
      <name val="標楷體"/>
      <family val="4"/>
      <charset val="136"/>
    </font>
    <font>
      <sz val="10"/>
      <color theme="1"/>
      <name val="標楷體"/>
      <family val="4"/>
      <charset val="136"/>
    </font>
    <font>
      <sz val="12"/>
      <color theme="1"/>
      <name val="標楷體1"/>
      <family val="1"/>
      <charset val="136"/>
    </font>
    <font>
      <sz val="9"/>
      <name val="新細明體"/>
      <family val="1"/>
      <charset val="136"/>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9">
    <xf numFmtId="0" fontId="0" fillId="0" borderId="0">
      <alignment vertical="center"/>
    </xf>
    <xf numFmtId="0" fontId="2" fillId="0" borderId="0"/>
    <xf numFmtId="177" fontId="3" fillId="0" borderId="0">
      <alignment vertical="center"/>
    </xf>
    <xf numFmtId="0" fontId="4" fillId="0" borderId="0">
      <alignment horizontal="center" vertical="center"/>
    </xf>
    <xf numFmtId="0" fontId="4" fillId="0" borderId="0">
      <alignment horizontal="center" vertical="center" textRotation="90"/>
    </xf>
    <xf numFmtId="0" fontId="1" fillId="0" borderId="0">
      <alignment horizontal="center" vertical="center"/>
    </xf>
    <xf numFmtId="178" fontId="5" fillId="0" borderId="0"/>
    <xf numFmtId="0" fontId="6" fillId="0" borderId="0"/>
    <xf numFmtId="0" fontId="7" fillId="0" borderId="0">
      <alignment vertical="center"/>
    </xf>
    <xf numFmtId="179" fontId="7" fillId="0" borderId="0">
      <alignment vertical="center"/>
    </xf>
    <xf numFmtId="0" fontId="1" fillId="0" borderId="0">
      <alignment vertical="center"/>
    </xf>
    <xf numFmtId="0" fontId="1" fillId="0" borderId="0"/>
    <xf numFmtId="0" fontId="8" fillId="0" borderId="0"/>
    <xf numFmtId="180" fontId="1" fillId="0" borderId="0">
      <alignment vertical="center"/>
    </xf>
    <xf numFmtId="180" fontId="1" fillId="0" borderId="0">
      <alignment vertical="center"/>
    </xf>
    <xf numFmtId="180" fontId="1" fillId="0" borderId="0">
      <alignment vertical="center"/>
    </xf>
    <xf numFmtId="180" fontId="1" fillId="0" borderId="0">
      <alignment vertical="center"/>
    </xf>
    <xf numFmtId="176" fontId="1" fillId="0" borderId="0">
      <alignment vertical="center"/>
    </xf>
    <xf numFmtId="176" fontId="1" fillId="0" borderId="0">
      <alignment vertical="center"/>
    </xf>
  </cellStyleXfs>
  <cellXfs count="16">
    <xf numFmtId="0" fontId="0" fillId="0" borderId="0" xfId="0">
      <alignment vertical="center"/>
    </xf>
    <xf numFmtId="0" fontId="10" fillId="0" borderId="0" xfId="10" applyFont="1" applyBorder="1" applyAlignment="1">
      <alignment horizontal="left" vertical="center"/>
    </xf>
    <xf numFmtId="0" fontId="11" fillId="0" borderId="0" xfId="12" applyFont="1" applyBorder="1" applyAlignment="1">
      <alignment horizontal="center" vertical="center"/>
    </xf>
    <xf numFmtId="0" fontId="11" fillId="0" borderId="0" xfId="12" applyFont="1" applyBorder="1" applyAlignment="1">
      <alignment horizontal="right" vertical="center"/>
    </xf>
    <xf numFmtId="0" fontId="10" fillId="0" borderId="1" xfId="0" applyFont="1" applyBorder="1" applyAlignment="1">
      <alignment horizontal="right" vertical="center"/>
    </xf>
    <xf numFmtId="0" fontId="12" fillId="0" borderId="2" xfId="12" applyFont="1" applyBorder="1" applyAlignment="1">
      <alignment horizontal="center" vertical="center"/>
    </xf>
    <xf numFmtId="0" fontId="12" fillId="0" borderId="2" xfId="12" applyFont="1" applyBorder="1" applyAlignment="1">
      <alignment horizontal="left" vertical="center" wrapText="1"/>
    </xf>
    <xf numFmtId="0" fontId="12" fillId="0" borderId="2" xfId="12" applyFont="1" applyBorder="1" applyAlignment="1">
      <alignment horizontal="center" vertical="center" wrapText="1"/>
    </xf>
    <xf numFmtId="0" fontId="12" fillId="0" borderId="2" xfId="10" applyFont="1" applyBorder="1" applyAlignment="1">
      <alignment horizontal="left" vertical="center" wrapText="1"/>
    </xf>
    <xf numFmtId="176" fontId="12" fillId="0" borderId="2" xfId="12" applyNumberFormat="1" applyFont="1" applyBorder="1" applyAlignment="1">
      <alignment horizontal="right" vertical="center"/>
    </xf>
    <xf numFmtId="0" fontId="13" fillId="0" borderId="2" xfId="12" applyFont="1" applyBorder="1" applyAlignment="1">
      <alignment horizontal="left" vertical="center" wrapText="1"/>
    </xf>
    <xf numFmtId="0" fontId="12" fillId="2" borderId="2" xfId="0" applyFont="1" applyFill="1" applyBorder="1" applyAlignment="1">
      <alignment horizontal="left" vertical="center" wrapText="1"/>
    </xf>
    <xf numFmtId="176" fontId="10" fillId="0" borderId="2" xfId="12" applyNumberFormat="1" applyFont="1" applyBorder="1" applyAlignment="1">
      <alignment horizontal="right" vertical="center"/>
    </xf>
    <xf numFmtId="0" fontId="14" fillId="0" borderId="2" xfId="12" applyFont="1" applyBorder="1" applyAlignment="1">
      <alignment horizontal="left" vertical="center" wrapText="1"/>
    </xf>
    <xf numFmtId="0" fontId="15" fillId="0" borderId="2" xfId="12" applyFont="1" applyBorder="1" applyAlignment="1">
      <alignment horizontal="left" vertical="center" wrapText="1"/>
    </xf>
    <xf numFmtId="0" fontId="9" fillId="0" borderId="0" xfId="12" applyFont="1" applyFill="1" applyBorder="1" applyAlignment="1">
      <alignment horizontal="center" vertical="center"/>
    </xf>
  </cellXfs>
  <cellStyles count="19">
    <cellStyle name="0,0_x000d__x000a_NA_x000d__x000a_" xfId="1"/>
    <cellStyle name="eng" xfId="2"/>
    <cellStyle name="Heading" xfId="3"/>
    <cellStyle name="Heading1" xfId="4"/>
    <cellStyle name="lu" xfId="5"/>
    <cellStyle name="Normal - Style1" xfId="6"/>
    <cellStyle name="Normal_Basic Assumptions" xfId="7"/>
    <cellStyle name="Result" xfId="8"/>
    <cellStyle name="Result2" xfId="9"/>
    <cellStyle name="一般" xfId="0" builtinId="0" customBuiltin="1"/>
    <cellStyle name="一般 2" xfId="10"/>
    <cellStyle name="一般 3" xfId="11"/>
    <cellStyle name="一般 4" xfId="12"/>
    <cellStyle name="千分位 2" xfId="13"/>
    <cellStyle name="千分位 2 2" xfId="14"/>
    <cellStyle name="千分位 3" xfId="15"/>
    <cellStyle name="千分位 4" xfId="16"/>
    <cellStyle name="千分位[0] 2" xfId="17"/>
    <cellStyle name="貨幣[0]_A-DET0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election sqref="A1:G1"/>
    </sheetView>
  </sheetViews>
  <sheetFormatPr defaultRowHeight="16.5"/>
  <cols>
    <col min="1" max="1" width="22.625" customWidth="1"/>
    <col min="2" max="2" width="15.875" customWidth="1"/>
    <col min="3" max="6" width="16.5" customWidth="1"/>
    <col min="7" max="7" width="24.875" customWidth="1"/>
  </cols>
  <sheetData>
    <row r="1" spans="1:7" ht="21">
      <c r="A1" s="15" t="s">
        <v>0</v>
      </c>
      <c r="B1" s="15"/>
      <c r="C1" s="15"/>
      <c r="D1" s="15"/>
      <c r="E1" s="15"/>
      <c r="F1" s="15"/>
      <c r="G1" s="15"/>
    </row>
    <row r="2" spans="1:7" ht="21">
      <c r="A2" s="15" t="s">
        <v>1</v>
      </c>
      <c r="B2" s="15"/>
      <c r="C2" s="15"/>
      <c r="D2" s="15"/>
      <c r="E2" s="15"/>
      <c r="F2" s="15"/>
      <c r="G2" s="15"/>
    </row>
    <row r="3" spans="1:7" ht="18.75">
      <c r="A3" s="1"/>
      <c r="B3" s="2"/>
      <c r="C3" s="2"/>
      <c r="D3" s="2"/>
      <c r="E3" s="3"/>
      <c r="F3" s="3"/>
      <c r="G3" s="4" t="s">
        <v>2</v>
      </c>
    </row>
    <row r="4" spans="1:7">
      <c r="A4" s="5" t="s">
        <v>3</v>
      </c>
      <c r="B4" s="5" t="s">
        <v>4</v>
      </c>
      <c r="C4" s="5" t="s">
        <v>5</v>
      </c>
      <c r="D4" s="6" t="s">
        <v>6</v>
      </c>
      <c r="E4" s="7" t="s">
        <v>7</v>
      </c>
      <c r="F4" s="7" t="s">
        <v>8</v>
      </c>
      <c r="G4" s="5" t="s">
        <v>9</v>
      </c>
    </row>
    <row r="5" spans="1:7" ht="42.4" customHeight="1">
      <c r="A5" s="8" t="s">
        <v>10</v>
      </c>
      <c r="B5" s="9">
        <v>11530000</v>
      </c>
      <c r="C5" s="9">
        <v>11530000</v>
      </c>
      <c r="D5" s="9">
        <v>9899218</v>
      </c>
      <c r="E5" s="9">
        <v>9899218</v>
      </c>
      <c r="F5" s="9">
        <v>0</v>
      </c>
      <c r="G5" s="10" t="s">
        <v>11</v>
      </c>
    </row>
    <row r="6" spans="1:7" ht="88.35" customHeight="1">
      <c r="A6" s="8" t="s">
        <v>12</v>
      </c>
      <c r="B6" s="9">
        <v>18462000</v>
      </c>
      <c r="C6" s="9">
        <v>18462000</v>
      </c>
      <c r="D6" s="9">
        <v>4759266</v>
      </c>
      <c r="E6" s="9">
        <v>4759266</v>
      </c>
      <c r="F6" s="9">
        <v>13702734</v>
      </c>
      <c r="G6" s="10" t="s">
        <v>13</v>
      </c>
    </row>
    <row r="7" spans="1:7" ht="56.65" customHeight="1">
      <c r="A7" s="11" t="s">
        <v>14</v>
      </c>
      <c r="B7" s="12">
        <v>1260000</v>
      </c>
      <c r="C7" s="9">
        <v>3000000</v>
      </c>
      <c r="D7" s="9">
        <v>1500000</v>
      </c>
      <c r="E7" s="9">
        <v>1259592</v>
      </c>
      <c r="F7" s="9">
        <v>0</v>
      </c>
      <c r="G7" s="13" t="s">
        <v>15</v>
      </c>
    </row>
    <row r="8" spans="1:7" ht="56.65" customHeight="1">
      <c r="A8" s="11" t="s">
        <v>16</v>
      </c>
      <c r="B8" s="9">
        <v>274000</v>
      </c>
      <c r="C8" s="9">
        <v>0</v>
      </c>
      <c r="D8" s="9">
        <v>0</v>
      </c>
      <c r="E8" s="9">
        <v>0</v>
      </c>
      <c r="F8" s="9">
        <v>0</v>
      </c>
      <c r="G8" s="10" t="s">
        <v>17</v>
      </c>
    </row>
    <row r="9" spans="1:7" ht="70.900000000000006" customHeight="1">
      <c r="A9" s="6" t="s">
        <v>18</v>
      </c>
      <c r="B9" s="9">
        <v>1687000</v>
      </c>
      <c r="C9" s="9">
        <v>5625000</v>
      </c>
      <c r="D9" s="9">
        <v>1687000</v>
      </c>
      <c r="E9" s="12">
        <v>1687000</v>
      </c>
      <c r="F9" s="9">
        <v>0</v>
      </c>
      <c r="G9" s="10" t="s">
        <v>19</v>
      </c>
    </row>
    <row r="10" spans="1:7" ht="70.900000000000006" customHeight="1">
      <c r="A10" s="6" t="s">
        <v>20</v>
      </c>
      <c r="B10" s="9">
        <v>4238000</v>
      </c>
      <c r="C10" s="12">
        <v>4237080</v>
      </c>
      <c r="D10" s="9">
        <v>2118540</v>
      </c>
      <c r="E10" s="9">
        <v>2118540</v>
      </c>
      <c r="F10" s="9">
        <v>2118540</v>
      </c>
      <c r="G10" s="10" t="s">
        <v>21</v>
      </c>
    </row>
    <row r="11" spans="1:7" ht="70.900000000000006" customHeight="1">
      <c r="A11" s="6" t="s">
        <v>22</v>
      </c>
      <c r="B11" s="9">
        <v>3000000</v>
      </c>
      <c r="C11" s="9">
        <v>3000000</v>
      </c>
      <c r="D11" s="9">
        <v>3000000</v>
      </c>
      <c r="E11" s="9">
        <v>2340000</v>
      </c>
      <c r="F11" s="9">
        <v>0</v>
      </c>
      <c r="G11" s="10" t="s">
        <v>23</v>
      </c>
    </row>
    <row r="12" spans="1:7" ht="70.900000000000006" customHeight="1">
      <c r="A12" s="6" t="s">
        <v>24</v>
      </c>
      <c r="B12" s="9">
        <v>5971000</v>
      </c>
      <c r="C12" s="12">
        <v>5970556</v>
      </c>
      <c r="D12" s="9">
        <v>2985278</v>
      </c>
      <c r="E12" s="9">
        <v>2985278</v>
      </c>
      <c r="F12" s="9">
        <v>2985278</v>
      </c>
      <c r="G12" s="10" t="s">
        <v>21</v>
      </c>
    </row>
    <row r="13" spans="1:7" ht="70.900000000000006" customHeight="1">
      <c r="A13" s="6" t="s">
        <v>25</v>
      </c>
      <c r="B13" s="9">
        <v>1695000</v>
      </c>
      <c r="C13" s="9">
        <v>1695000</v>
      </c>
      <c r="D13" s="9">
        <v>847500</v>
      </c>
      <c r="E13" s="12">
        <v>847500</v>
      </c>
      <c r="F13" s="9">
        <v>847500</v>
      </c>
      <c r="G13" s="10"/>
    </row>
    <row r="14" spans="1:7" ht="70.900000000000006" customHeight="1">
      <c r="A14" s="6" t="s">
        <v>26</v>
      </c>
      <c r="B14" s="9">
        <v>990000</v>
      </c>
      <c r="C14" s="9">
        <v>990000</v>
      </c>
      <c r="D14" s="9">
        <v>495000</v>
      </c>
      <c r="E14" s="12">
        <v>495000</v>
      </c>
      <c r="F14" s="9">
        <v>495000</v>
      </c>
      <c r="G14" s="10"/>
    </row>
    <row r="15" spans="1:7" ht="84.95" customHeight="1">
      <c r="A15" s="6" t="s">
        <v>27</v>
      </c>
      <c r="B15" s="9">
        <v>17600000</v>
      </c>
      <c r="C15" s="9">
        <v>17600000</v>
      </c>
      <c r="D15" s="9">
        <v>16840000</v>
      </c>
      <c r="E15" s="12">
        <v>16840000</v>
      </c>
      <c r="F15" s="9">
        <v>760000</v>
      </c>
      <c r="G15" s="10"/>
    </row>
    <row r="16" spans="1:7" ht="84.95" customHeight="1">
      <c r="A16" s="6" t="s">
        <v>28</v>
      </c>
      <c r="B16" s="9">
        <v>27520000</v>
      </c>
      <c r="C16" s="9">
        <v>27520000</v>
      </c>
      <c r="D16" s="9">
        <v>23843971</v>
      </c>
      <c r="E16" s="9">
        <v>24843971</v>
      </c>
      <c r="F16" s="9">
        <v>0</v>
      </c>
      <c r="G16" s="10" t="s">
        <v>29</v>
      </c>
    </row>
    <row r="17" spans="1:7" ht="66">
      <c r="A17" s="6" t="s">
        <v>30</v>
      </c>
      <c r="B17" s="9">
        <v>21560000</v>
      </c>
      <c r="C17" s="12">
        <v>21560000</v>
      </c>
      <c r="D17" s="9">
        <v>11000000</v>
      </c>
      <c r="E17" s="9">
        <f>9788000+181000+151949</f>
        <v>10120949</v>
      </c>
      <c r="F17" s="9">
        <v>0</v>
      </c>
      <c r="G17" s="10" t="s">
        <v>31</v>
      </c>
    </row>
    <row r="18" spans="1:7" ht="49.5">
      <c r="A18" s="6" t="s">
        <v>32</v>
      </c>
      <c r="B18" s="9">
        <v>70319000</v>
      </c>
      <c r="C18" s="12">
        <v>70318600</v>
      </c>
      <c r="D18" s="9">
        <v>35159300</v>
      </c>
      <c r="E18" s="9">
        <f>3926000+4500000+384975</f>
        <v>8810975</v>
      </c>
      <c r="F18" s="9">
        <v>0</v>
      </c>
      <c r="G18" s="10" t="s">
        <v>31</v>
      </c>
    </row>
    <row r="19" spans="1:7" ht="43.9" customHeight="1">
      <c r="A19" s="14" t="s">
        <v>33</v>
      </c>
      <c r="B19" s="12">
        <v>3300000</v>
      </c>
      <c r="C19" s="12">
        <v>69300000</v>
      </c>
      <c r="D19" s="12">
        <v>34650000</v>
      </c>
      <c r="E19" s="12">
        <v>3263821</v>
      </c>
      <c r="F19" s="12">
        <v>0</v>
      </c>
      <c r="G19" s="13" t="s">
        <v>34</v>
      </c>
    </row>
  </sheetData>
  <mergeCells count="2">
    <mergeCell ref="A1:G1"/>
    <mergeCell ref="A2:G2"/>
  </mergeCells>
  <phoneticPr fontId="16" type="noConversion"/>
  <printOptions horizontalCentered="1" verticalCentered="1"/>
  <pageMargins left="0.47204724409448823" right="0.47204724409448823" top="0.70826771653543308" bottom="0.47244094488188976" header="0.51181102362204722" footer="0.3543307086614173"/>
  <pageSetup paperSize="9" fitToWidth="0" fitToHeight="0" pageOrder="overThenDown" orientation="landscape" r:id="rId1"/>
  <headerFooter alignWithMargins="0">
    <oddFooter>&amp;C頁 &amp;P</oddFooter>
  </headerFooter>
</worksheet>
</file>

<file path=docProps/app.xml><?xml version="1.0" encoding="utf-8"?>
<Properties xmlns="http://schemas.openxmlformats.org/officeDocument/2006/extended-properties" xmlns:vt="http://schemas.openxmlformats.org/officeDocument/2006/docPropsVTypes">
  <TotalTime>143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邱鈺淩</dc:creator>
  <cp:lastModifiedBy>邱鈺淩</cp:lastModifiedBy>
  <cp:revision>14</cp:revision>
  <cp:lastPrinted>2021-03-12T09:37:48Z</cp:lastPrinted>
  <dcterms:created xsi:type="dcterms:W3CDTF">2021-03-03T10:24:08Z</dcterms:created>
  <dcterms:modified xsi:type="dcterms:W3CDTF">2021-03-29T07:57:30Z</dcterms:modified>
</cp:coreProperties>
</file>